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ong Anh\SynologyDrive\8. EVS\CCHN\Theo dõi data CCHN\"/>
    </mc:Choice>
  </mc:AlternateContent>
  <xr:revisionPtr revIDLastSave="0" documentId="13_ncr:1_{A1BCA67F-DB72-46E4-B613-6190D2A4D349}" xr6:coauthVersionLast="47" xr6:coauthVersionMax="47" xr10:uidLastSave="{00000000-0000-0000-0000-000000000000}"/>
  <bookViews>
    <workbookView xWindow="28680" yWindow="-120" windowWidth="29040" windowHeight="15840" xr2:uid="{5CED3227-A436-4730-BC6E-01160152020F}"/>
  </bookViews>
  <sheets>
    <sheet name="Web" sheetId="1" r:id="rId1"/>
  </sheets>
  <definedNames>
    <definedName name="_xlnm._FilterDatabase" localSheetId="0" hidden="1">Web!$A$1:$E$29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6" i="1"/>
</calcChain>
</file>

<file path=xl/sharedStrings.xml><?xml version="1.0" encoding="utf-8"?>
<sst xmlns="http://schemas.openxmlformats.org/spreadsheetml/2006/main" count="99" uniqueCount="99">
  <si>
    <t>STT</t>
  </si>
  <si>
    <t>Chức vụ</t>
  </si>
  <si>
    <t>Họ và tên</t>
  </si>
  <si>
    <t>I</t>
  </si>
  <si>
    <t>Ban điều hành</t>
  </si>
  <si>
    <t>Tổng giám đốc</t>
  </si>
  <si>
    <t>Vũ Thị Thanh Hằng</t>
  </si>
  <si>
    <t>00286/QLQ</t>
  </si>
  <si>
    <t>II</t>
  </si>
  <si>
    <t>Nhân viên nghiệp vụ</t>
  </si>
  <si>
    <t>Bùi Trung Thắng</t>
  </si>
  <si>
    <t>002993/MGCK</t>
  </si>
  <si>
    <t>Lại Nguyên Ngọc</t>
  </si>
  <si>
    <t>00494/PTTC</t>
  </si>
  <si>
    <t>Lê Thị Hòa</t>
  </si>
  <si>
    <t>00963/PTTC</t>
  </si>
  <si>
    <t>Vũ Thị Minh Thêu</t>
  </si>
  <si>
    <t>00458/PTTC</t>
  </si>
  <si>
    <t>Vũ Thị Hoài Thu</t>
  </si>
  <si>
    <t>00452/QLQ</t>
  </si>
  <si>
    <t>Nguyễn Thị Phương Thảo</t>
  </si>
  <si>
    <t>006590/MGCK</t>
  </si>
  <si>
    <t>Vy Thị Hương Trang</t>
  </si>
  <si>
    <t>001436/MGCK</t>
  </si>
  <si>
    <t>Nguyễn Văn Cường</t>
  </si>
  <si>
    <t>004409/MGCK</t>
  </si>
  <si>
    <t>Trần Thị Thanh Lương</t>
  </si>
  <si>
    <t>001420/PTTC</t>
  </si>
  <si>
    <t>Hồ Thị Ngọc Bích</t>
  </si>
  <si>
    <t>006780/MGCK</t>
  </si>
  <si>
    <t>Hoàng Trâm Anh</t>
  </si>
  <si>
    <t>007258/MGCK</t>
  </si>
  <si>
    <t>Giám đốc tài chính</t>
  </si>
  <si>
    <t>Trần Vũ Đức Anh</t>
  </si>
  <si>
    <t>002268/QLQ</t>
  </si>
  <si>
    <t>Nguyễn Thị Quỳnh</t>
  </si>
  <si>
    <t>Trần Thị Lệ Quyên</t>
  </si>
  <si>
    <t>Phạm Văn Tuấn</t>
  </si>
  <si>
    <t xml:space="preserve">009099/MGCK  </t>
  </si>
  <si>
    <t>002586/QLQ</t>
  </si>
  <si>
    <t>Lê Huy Công Thành</t>
  </si>
  <si>
    <t xml:space="preserve"> 002900/PTTC</t>
  </si>
  <si>
    <t>Nguyễn Huy Cường</t>
  </si>
  <si>
    <t>002885/PTTC</t>
  </si>
  <si>
    <t>Nguyễn Thanh Hải</t>
  </si>
  <si>
    <t>001733/PTTC</t>
  </si>
  <si>
    <t>Triệu Thị Trang</t>
  </si>
  <si>
    <t>002993/PTTC</t>
  </si>
  <si>
    <t>Lê Vũ Thùy Linh</t>
  </si>
  <si>
    <t>Vũ Thị Thu Ngân</t>
  </si>
  <si>
    <t>009663/MGCK</t>
  </si>
  <si>
    <t>Bùi Thị Yến</t>
  </si>
  <si>
    <t>Nguyễn Mậu Hoàng</t>
  </si>
  <si>
    <t>00973/PTTC</t>
  </si>
  <si>
    <t>Số CMND/Hộ chiếu/CCCD</t>
  </si>
  <si>
    <t>Số chứng chỉ hành nghề</t>
  </si>
  <si>
    <t>011745xxx</t>
  </si>
  <si>
    <t>012676xxx</t>
  </si>
  <si>
    <t>013040xxx</t>
  </si>
  <si>
    <t>151292xxx</t>
  </si>
  <si>
    <t>052095013xxx</t>
  </si>
  <si>
    <t>026093010xxx</t>
  </si>
  <si>
    <t>030094000xxx</t>
  </si>
  <si>
    <t>019190014xxx</t>
  </si>
  <si>
    <t>001201020xxx</t>
  </si>
  <si>
    <t>030184007xxx</t>
  </si>
  <si>
    <t>162552xxx</t>
  </si>
  <si>
    <t>013348xxx</t>
  </si>
  <si>
    <t>019185000xxx</t>
  </si>
  <si>
    <t>011846xxx</t>
  </si>
  <si>
    <t>024995xxx</t>
  </si>
  <si>
    <t>091182021xxx</t>
  </si>
  <si>
    <t>250385xxx</t>
  </si>
  <si>
    <t>271311xxx</t>
  </si>
  <si>
    <t>260981xxx</t>
  </si>
  <si>
    <t>017190008xxx</t>
  </si>
  <si>
    <t>019300003xxx</t>
  </si>
  <si>
    <t>001195011xxx</t>
  </si>
  <si>
    <t>036183011xxx</t>
  </si>
  <si>
    <t>011831xxx</t>
  </si>
  <si>
    <t>Trần Vũ Hồng Quang</t>
  </si>
  <si>
    <t>026095001xxx</t>
  </si>
  <si>
    <t>010034/MGCK</t>
  </si>
  <si>
    <t xml:space="preserve"> </t>
  </si>
  <si>
    <t>Đào Khánh Quân</t>
  </si>
  <si>
    <t>042098012xxx</t>
  </si>
  <si>
    <t>010030/MGCK</t>
  </si>
  <si>
    <t>Bùi Mai Hồng</t>
  </si>
  <si>
    <t>026197004xxx</t>
  </si>
  <si>
    <t>010604/MGCK</t>
  </si>
  <si>
    <t>003128/PTTC</t>
  </si>
  <si>
    <t>Lương Thành Trung</t>
  </si>
  <si>
    <t>034079009xxx</t>
  </si>
  <si>
    <t>002921/MGCK</t>
  </si>
  <si>
    <t>003157/PTTC</t>
  </si>
  <si>
    <t>003246/QLQ</t>
  </si>
  <si>
    <t>Cao Thị Mỹ Hạnh</t>
  </si>
  <si>
    <t>010937/MGCK</t>
  </si>
  <si>
    <t>079186005xxx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</si>
</sst>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50505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_LUONG NAM 2011" xfId="1" xr:uid="{66FCB16E-7B8C-484A-B24C-2AACEDE64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CC91-A219-4B68-9709-233A905DD1F1}">
  <sheetPr>
    <tabColor rgb="FFFF0000"/>
  </sheetPr>
  <dimension ref="A1:K32"/>
  <sheetViews>
    <sheetView tabSelected="1" zoomScale="110" zoomScaleNormal="11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C25" sqref="C25"/>
    </sheetView>
  </sheetViews>
  <sheetFormatPr defaultColWidth="9.109375" defaultRowHeight="13.8" x14ac:dyDescent="0.3"/>
  <cols>
    <col min="1" max="1" width="8.33203125" style="10" customWidth="1"/>
    <col min="2" max="2" width="19.6640625" style="11" bestFit="1" customWidth="1"/>
    <col min="3" max="3" width="29.5546875" style="2" customWidth="1"/>
    <col min="4" max="4" width="15.44140625" style="10" customWidth="1"/>
    <col min="5" max="5" width="18.109375" style="10" customWidth="1"/>
    <col min="6" max="16384" width="9.109375" style="2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54</v>
      </c>
      <c r="E1" s="1" t="s">
        <v>55</v>
      </c>
    </row>
    <row r="2" spans="1:11" x14ac:dyDescent="0.3">
      <c r="A2" s="1" t="s">
        <v>3</v>
      </c>
      <c r="B2" s="3" t="s">
        <v>4</v>
      </c>
      <c r="C2" s="1"/>
      <c r="D2" s="1"/>
      <c r="E2" s="1"/>
    </row>
    <row r="3" spans="1:11" x14ac:dyDescent="0.3">
      <c r="A3" s="4">
        <v>1</v>
      </c>
      <c r="B3" s="9" t="s">
        <v>5</v>
      </c>
      <c r="C3" s="6" t="s">
        <v>44</v>
      </c>
      <c r="D3" s="15" t="s">
        <v>56</v>
      </c>
      <c r="E3" s="12" t="s">
        <v>45</v>
      </c>
    </row>
    <row r="4" spans="1:11" x14ac:dyDescent="0.3">
      <c r="A4" s="4">
        <v>2</v>
      </c>
      <c r="B4" s="5" t="s">
        <v>32</v>
      </c>
      <c r="C4" s="6" t="s">
        <v>6</v>
      </c>
      <c r="D4" s="12" t="s">
        <v>57</v>
      </c>
      <c r="E4" s="12" t="s">
        <v>7</v>
      </c>
    </row>
    <row r="5" spans="1:11" x14ac:dyDescent="0.3">
      <c r="A5" s="8" t="s">
        <v>8</v>
      </c>
      <c r="B5" s="3" t="s">
        <v>9</v>
      </c>
      <c r="C5" s="6"/>
      <c r="D5" s="12"/>
      <c r="E5" s="12"/>
    </row>
    <row r="6" spans="1:11" x14ac:dyDescent="0.3">
      <c r="A6" s="4">
        <f>IF(C6="","",SUBTOTAL(3,$C$6:C6))</f>
        <v>1</v>
      </c>
      <c r="B6" s="5"/>
      <c r="C6" s="6" t="s">
        <v>10</v>
      </c>
      <c r="D6" s="12" t="s">
        <v>58</v>
      </c>
      <c r="E6" s="12" t="s">
        <v>11</v>
      </c>
    </row>
    <row r="7" spans="1:11" x14ac:dyDescent="0.3">
      <c r="A7" s="4">
        <f>IF(C7="","",SUBTOTAL(3,$C$6:C7))</f>
        <v>2</v>
      </c>
      <c r="B7" s="5"/>
      <c r="C7" s="6" t="s">
        <v>14</v>
      </c>
      <c r="D7" s="12" t="s">
        <v>59</v>
      </c>
      <c r="E7" s="12" t="s">
        <v>15</v>
      </c>
    </row>
    <row r="8" spans="1:11" x14ac:dyDescent="0.3">
      <c r="A8" s="4">
        <f>IF(C8="","",SUBTOTAL(3,$C$6:C8))</f>
        <v>3</v>
      </c>
      <c r="B8" s="5"/>
      <c r="C8" s="6" t="s">
        <v>40</v>
      </c>
      <c r="D8" s="12" t="s">
        <v>60</v>
      </c>
      <c r="E8" s="12" t="s">
        <v>95</v>
      </c>
    </row>
    <row r="9" spans="1:11" x14ac:dyDescent="0.3">
      <c r="A9" s="4">
        <f>IF(C9="","",SUBTOTAL(3,$C$6:C9))</f>
        <v>4</v>
      </c>
      <c r="B9" s="5"/>
      <c r="C9" s="6" t="s">
        <v>33</v>
      </c>
      <c r="D9" s="12" t="s">
        <v>61</v>
      </c>
      <c r="E9" s="12" t="s">
        <v>34</v>
      </c>
    </row>
    <row r="10" spans="1:11" x14ac:dyDescent="0.3">
      <c r="A10" s="4">
        <f>IF(C10="","",SUBTOTAL(3,$C$6:C10))</f>
        <v>5</v>
      </c>
      <c r="B10" s="5"/>
      <c r="C10" s="6" t="s">
        <v>37</v>
      </c>
      <c r="D10" s="12" t="s">
        <v>62</v>
      </c>
      <c r="E10" s="12" t="s">
        <v>39</v>
      </c>
    </row>
    <row r="11" spans="1:11" x14ac:dyDescent="0.3">
      <c r="A11" s="4">
        <f>IF(C11="","",SUBTOTAL(3,$C$6:C11))</f>
        <v>6</v>
      </c>
      <c r="B11" s="9"/>
      <c r="C11" s="7" t="s">
        <v>36</v>
      </c>
      <c r="D11" s="14" t="s">
        <v>63</v>
      </c>
      <c r="E11" s="4" t="s">
        <v>41</v>
      </c>
    </row>
    <row r="12" spans="1:11" x14ac:dyDescent="0.3">
      <c r="A12" s="4">
        <f>IF(C12="","",SUBTOTAL(3,$C$6:C12))</f>
        <v>7</v>
      </c>
      <c r="B12" s="5"/>
      <c r="C12" s="6" t="s">
        <v>42</v>
      </c>
      <c r="D12" s="15" t="s">
        <v>64</v>
      </c>
      <c r="E12" s="12" t="s">
        <v>43</v>
      </c>
      <c r="K12" s="2" t="s">
        <v>83</v>
      </c>
    </row>
    <row r="13" spans="1:11" x14ac:dyDescent="0.3">
      <c r="A13" s="4">
        <f>IF(C13="","",SUBTOTAL(3,$C$6:C13))</f>
        <v>8</v>
      </c>
      <c r="B13" s="5"/>
      <c r="C13" s="6" t="s">
        <v>20</v>
      </c>
      <c r="D13" s="13" t="s">
        <v>65</v>
      </c>
      <c r="E13" s="13" t="s">
        <v>21</v>
      </c>
    </row>
    <row r="14" spans="1:11" x14ac:dyDescent="0.25">
      <c r="A14" s="4">
        <f>IF(C14="","",SUBTOTAL(3,$C$6:C14))</f>
        <v>9</v>
      </c>
      <c r="B14" s="9"/>
      <c r="C14" s="7" t="s">
        <v>12</v>
      </c>
      <c r="D14" s="16" t="s">
        <v>66</v>
      </c>
      <c r="E14" s="14" t="s">
        <v>13</v>
      </c>
    </row>
    <row r="15" spans="1:11" x14ac:dyDescent="0.3">
      <c r="A15" s="4">
        <f>IF(C15="","",SUBTOTAL(3,$C$6:C15))</f>
        <v>10</v>
      </c>
      <c r="B15" s="9"/>
      <c r="C15" s="7" t="s">
        <v>16</v>
      </c>
      <c r="D15" s="4" t="s">
        <v>67</v>
      </c>
      <c r="E15" s="4" t="s">
        <v>17</v>
      </c>
    </row>
    <row r="16" spans="1:11" x14ac:dyDescent="0.25">
      <c r="A16" s="4">
        <f>IF(C16="","",SUBTOTAL(3,$C$6:C16))</f>
        <v>11</v>
      </c>
      <c r="B16" s="9"/>
      <c r="C16" s="7" t="s">
        <v>35</v>
      </c>
      <c r="D16" s="17" t="s">
        <v>68</v>
      </c>
      <c r="E16" s="4" t="s">
        <v>38</v>
      </c>
    </row>
    <row r="17" spans="1:5" x14ac:dyDescent="0.3">
      <c r="A17" s="4">
        <f>IF(C17="","",SUBTOTAL(3,$C$6:C17))</f>
        <v>12</v>
      </c>
      <c r="B17" s="9"/>
      <c r="C17" s="7" t="s">
        <v>18</v>
      </c>
      <c r="D17" s="13" t="s">
        <v>69</v>
      </c>
      <c r="E17" s="4" t="s">
        <v>19</v>
      </c>
    </row>
    <row r="18" spans="1:5" x14ac:dyDescent="0.3">
      <c r="A18" s="4">
        <f>IF(C18="","",SUBTOTAL(3,$C$6:C18))</f>
        <v>13</v>
      </c>
      <c r="B18" s="9"/>
      <c r="C18" s="7" t="s">
        <v>22</v>
      </c>
      <c r="D18" s="13" t="s">
        <v>70</v>
      </c>
      <c r="E18" s="4" t="s">
        <v>23</v>
      </c>
    </row>
    <row r="19" spans="1:5" x14ac:dyDescent="0.3">
      <c r="A19" s="4">
        <f>IF(C19="","",SUBTOTAL(3,$C$6:C19))</f>
        <v>14</v>
      </c>
      <c r="B19" s="5"/>
      <c r="C19" s="6" t="s">
        <v>30</v>
      </c>
      <c r="D19" s="12" t="s">
        <v>71</v>
      </c>
      <c r="E19" s="12" t="s">
        <v>31</v>
      </c>
    </row>
    <row r="20" spans="1:5" x14ac:dyDescent="0.3">
      <c r="A20" s="4">
        <f>IF(C20="","",SUBTOTAL(3,$C$6:C20))</f>
        <v>15</v>
      </c>
      <c r="B20" s="9"/>
      <c r="C20" s="7" t="s">
        <v>26</v>
      </c>
      <c r="D20" s="13" t="s">
        <v>72</v>
      </c>
      <c r="E20" s="4" t="s">
        <v>27</v>
      </c>
    </row>
    <row r="21" spans="1:5" x14ac:dyDescent="0.3">
      <c r="A21" s="4">
        <f>IF(C21="","",SUBTOTAL(3,$C$6:C21))</f>
        <v>16</v>
      </c>
      <c r="B21" s="9"/>
      <c r="C21" s="7" t="s">
        <v>24</v>
      </c>
      <c r="D21" s="13" t="s">
        <v>73</v>
      </c>
      <c r="E21" s="4" t="s">
        <v>25</v>
      </c>
    </row>
    <row r="22" spans="1:5" x14ac:dyDescent="0.3">
      <c r="A22" s="4">
        <f>IF(C22="","",SUBTOTAL(3,$C$6:C22))</f>
        <v>17</v>
      </c>
      <c r="B22" s="9"/>
      <c r="C22" s="7" t="s">
        <v>28</v>
      </c>
      <c r="D22" s="13" t="s">
        <v>74</v>
      </c>
      <c r="E22" s="4" t="s">
        <v>29</v>
      </c>
    </row>
    <row r="23" spans="1:5" x14ac:dyDescent="0.3">
      <c r="A23" s="4">
        <f>IF(C23="","",SUBTOTAL(3,$C$6:C23))</f>
        <v>18</v>
      </c>
      <c r="B23" s="9"/>
      <c r="C23" s="7" t="s">
        <v>46</v>
      </c>
      <c r="D23" s="13" t="s">
        <v>75</v>
      </c>
      <c r="E23" s="4" t="s">
        <v>47</v>
      </c>
    </row>
    <row r="24" spans="1:5" x14ac:dyDescent="0.3">
      <c r="A24" s="4">
        <f>IF(C24="","",SUBTOTAL(3,$C$6:C24))</f>
        <v>19</v>
      </c>
      <c r="B24" s="9"/>
      <c r="C24" s="7" t="s">
        <v>48</v>
      </c>
      <c r="D24" s="13" t="s">
        <v>76</v>
      </c>
      <c r="E24" s="4" t="s">
        <v>90</v>
      </c>
    </row>
    <row r="25" spans="1:5" x14ac:dyDescent="0.3">
      <c r="A25" s="4">
        <f>IF(C25="","",SUBTOTAL(3,$C$6:C25))</f>
        <v>20</v>
      </c>
      <c r="B25" s="9"/>
      <c r="C25" s="7" t="s">
        <v>49</v>
      </c>
      <c r="D25" s="13" t="s">
        <v>77</v>
      </c>
      <c r="E25" s="4" t="s">
        <v>50</v>
      </c>
    </row>
    <row r="26" spans="1:5" x14ac:dyDescent="0.3">
      <c r="A26" s="4">
        <f>IF(C26="","",SUBTOTAL(3,$C$6:C26))</f>
        <v>21</v>
      </c>
      <c r="B26" s="9"/>
      <c r="C26" s="7" t="s">
        <v>51</v>
      </c>
      <c r="D26" s="13" t="s">
        <v>78</v>
      </c>
      <c r="E26" s="4" t="s">
        <v>94</v>
      </c>
    </row>
    <row r="27" spans="1:5" x14ac:dyDescent="0.3">
      <c r="A27" s="4">
        <f>IF(C27="","",SUBTOTAL(3,$C$6:C27))</f>
        <v>22</v>
      </c>
      <c r="B27" s="9"/>
      <c r="C27" s="7" t="s">
        <v>52</v>
      </c>
      <c r="D27" s="18" t="s">
        <v>79</v>
      </c>
      <c r="E27" s="4" t="s">
        <v>53</v>
      </c>
    </row>
    <row r="28" spans="1:5" x14ac:dyDescent="0.3">
      <c r="A28" s="4">
        <f>IF(C28="","",SUBTOTAL(3,$C$6:C28))</f>
        <v>23</v>
      </c>
      <c r="B28" s="9"/>
      <c r="C28" s="7" t="s">
        <v>80</v>
      </c>
      <c r="D28" s="13" t="s">
        <v>81</v>
      </c>
      <c r="E28" s="4" t="s">
        <v>82</v>
      </c>
    </row>
    <row r="29" spans="1:5" x14ac:dyDescent="0.3">
      <c r="A29" s="4">
        <f>IF(C29="","",SUBTOTAL(3,$C$6:C29))</f>
        <v>24</v>
      </c>
      <c r="B29" s="9"/>
      <c r="C29" s="7" t="s">
        <v>84</v>
      </c>
      <c r="D29" s="13" t="s">
        <v>85</v>
      </c>
      <c r="E29" s="4" t="s">
        <v>86</v>
      </c>
    </row>
    <row r="30" spans="1:5" x14ac:dyDescent="0.3">
      <c r="A30" s="4">
        <f>IF(C30="","",SUBTOTAL(3,$C$6:C30))</f>
        <v>25</v>
      </c>
      <c r="B30" s="9"/>
      <c r="C30" s="7" t="s">
        <v>87</v>
      </c>
      <c r="D30" s="13" t="s">
        <v>88</v>
      </c>
      <c r="E30" s="4" t="s">
        <v>89</v>
      </c>
    </row>
    <row r="31" spans="1:5" x14ac:dyDescent="0.3">
      <c r="A31" s="4">
        <f>IF(C31="","",SUBTOTAL(3,$C$6:C31))</f>
        <v>26</v>
      </c>
      <c r="B31" s="9"/>
      <c r="C31" s="7" t="s">
        <v>91</v>
      </c>
      <c r="D31" s="13" t="s">
        <v>92</v>
      </c>
      <c r="E31" s="4" t="s">
        <v>93</v>
      </c>
    </row>
    <row r="32" spans="1:5" x14ac:dyDescent="0.3">
      <c r="A32" s="4">
        <f>IF(C32="","",SUBTOTAL(3,$C$6:C32))</f>
        <v>27</v>
      </c>
      <c r="B32" s="9"/>
      <c r="C32" s="7" t="s">
        <v>96</v>
      </c>
      <c r="D32" s="13" t="s">
        <v>98</v>
      </c>
      <c r="E32" s="4" t="s">
        <v>97</v>
      </c>
    </row>
  </sheetData>
  <autoFilter ref="A1:E29" xr:uid="{00000000-0009-0000-0000-000003000000}"/>
  <pageMargins left="0.41" right="0.28000000000000003" top="0.43" bottom="0.38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Thi Phuong Thao</dc:creator>
  <cp:lastModifiedBy>Le Anh</cp:lastModifiedBy>
  <dcterms:created xsi:type="dcterms:W3CDTF">2023-07-19T03:01:57Z</dcterms:created>
  <dcterms:modified xsi:type="dcterms:W3CDTF">2026-07-15T01:26:41Z</dcterms:modified>
</cp:coreProperties>
</file>